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autoCompressPictures="0"/>
  <mc:AlternateContent xmlns:mc="http://schemas.openxmlformats.org/markup-compatibility/2006">
    <mc:Choice Requires="x15">
      <x15ac:absPath xmlns:x15ac="http://schemas.microsoft.com/office/spreadsheetml/2010/11/ac" url="C:\Users\susanlm\Dropbox\Tool Instructions\"/>
    </mc:Choice>
  </mc:AlternateContent>
  <xr:revisionPtr revIDLastSave="0" documentId="8_{04E942D0-989A-4350-9A6D-A46AEDF709AD}" xr6:coauthVersionLast="47" xr6:coauthVersionMax="47" xr10:uidLastSave="{00000000-0000-0000-0000-000000000000}"/>
  <bookViews>
    <workbookView xWindow="-120" yWindow="-120" windowWidth="29040" windowHeight="15720" tabRatio="500" activeTab="2" xr2:uid="{00000000-000D-0000-FFFF-FFFF00000000}"/>
  </bookViews>
  <sheets>
    <sheet name="version 1" sheetId="1" r:id="rId1"/>
    <sheet name="version 2 (simplified)" sheetId="2" r:id="rId2"/>
    <sheet name="Instruction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2" i="2" l="1"/>
  <c r="L20" i="2"/>
  <c r="L19" i="2"/>
  <c r="L18" i="2"/>
  <c r="L17" i="2"/>
  <c r="L16" i="2"/>
  <c r="L15" i="2"/>
  <c r="L14" i="2"/>
  <c r="L13" i="2"/>
  <c r="L12" i="2"/>
  <c r="L11" i="2"/>
  <c r="L10" i="2"/>
  <c r="L9" i="2"/>
  <c r="L8" i="2"/>
  <c r="L7" i="2"/>
  <c r="L6" i="2"/>
  <c r="L5" i="2"/>
  <c r="L4" i="2"/>
  <c r="L3" i="2"/>
  <c r="O4" i="1"/>
  <c r="O5" i="1"/>
  <c r="O6" i="1"/>
  <c r="O7" i="1"/>
  <c r="O8" i="1"/>
  <c r="O9" i="1"/>
  <c r="O10" i="1"/>
  <c r="O11" i="1"/>
  <c r="O12" i="1"/>
  <c r="O13" i="1"/>
  <c r="O14" i="1"/>
  <c r="O15" i="1"/>
  <c r="O16" i="1"/>
  <c r="O17" i="1"/>
  <c r="O18" i="1"/>
  <c r="O19" i="1"/>
  <c r="O20" i="1"/>
  <c r="O21" i="1"/>
  <c r="O22" i="1"/>
  <c r="O3" i="1"/>
  <c r="O2" i="1"/>
</calcChain>
</file>

<file path=xl/sharedStrings.xml><?xml version="1.0" encoding="utf-8"?>
<sst xmlns="http://schemas.openxmlformats.org/spreadsheetml/2006/main" count="260" uniqueCount="118">
  <si>
    <t>lexunit</t>
  </si>
  <si>
    <t>nrlex</t>
  </si>
  <si>
    <t>Mflag</t>
  </si>
  <si>
    <t>WIDLII</t>
  </si>
  <si>
    <t>DFMA</t>
  </si>
  <si>
    <t>part</t>
  </si>
  <si>
    <t>count check</t>
  </si>
  <si>
    <t>comments</t>
  </si>
  <si>
    <t>Coding guidelines</t>
  </si>
  <si>
    <t>Column D</t>
  </si>
  <si>
    <t>code</t>
  </si>
  <si>
    <t>x</t>
  </si>
  <si>
    <t>word</t>
  </si>
  <si>
    <t>w</t>
  </si>
  <si>
    <t>phrasal verb</t>
  </si>
  <si>
    <t>v</t>
  </si>
  <si>
    <t>28-30</t>
  </si>
  <si>
    <t>compound</t>
  </si>
  <si>
    <t>c</t>
  </si>
  <si>
    <t>30-31</t>
  </si>
  <si>
    <t>polyword</t>
  </si>
  <si>
    <t>p</t>
  </si>
  <si>
    <t>proper noun</t>
  </si>
  <si>
    <t>n</t>
  </si>
  <si>
    <t>32  (b and d)</t>
  </si>
  <si>
    <t>punctuation</t>
  </si>
  <si>
    <t>i</t>
  </si>
  <si>
    <t>= ignore</t>
  </si>
  <si>
    <t>Columns F-M</t>
  </si>
  <si>
    <t>NB: 'part' = additional elements in PVs, compounds, polywords, and proper nouns</t>
  </si>
  <si>
    <t>Counts as zero lexical units.</t>
  </si>
  <si>
    <t xml:space="preserve">Column O </t>
  </si>
  <si>
    <t>Automatic counter of x's in columns F-M</t>
  </si>
  <si>
    <t>ID</t>
  </si>
  <si>
    <t>NB: Any lexical unit contained in a single row = w</t>
  </si>
  <si>
    <t>Column E</t>
  </si>
  <si>
    <t>Default = 1 (for w,v,c,p,n)</t>
  </si>
  <si>
    <t>part = 0</t>
  </si>
  <si>
    <t>token</t>
  </si>
  <si>
    <t>He</t>
  </si>
  <si>
    <t>looked</t>
  </si>
  <si>
    <t>the</t>
  </si>
  <si>
    <t>up</t>
  </si>
  <si>
    <t>of</t>
  </si>
  <si>
    <t>course</t>
  </si>
  <si>
    <t>.</t>
  </si>
  <si>
    <t>The</t>
  </si>
  <si>
    <t>girl</t>
  </si>
  <si>
    <t>flew</t>
  </si>
  <si>
    <t>like</t>
  </si>
  <si>
    <t>a</t>
  </si>
  <si>
    <t>bird</t>
  </si>
  <si>
    <t xml:space="preserve">in </t>
  </si>
  <si>
    <t xml:space="preserve">the </t>
  </si>
  <si>
    <t>wind</t>
  </si>
  <si>
    <t>PNP</t>
  </si>
  <si>
    <t>VVD</t>
  </si>
  <si>
    <t>AT0</t>
  </si>
  <si>
    <t>NN1</t>
  </si>
  <si>
    <t>AVP</t>
  </si>
  <si>
    <t>AV0</t>
  </si>
  <si>
    <t>SENT</t>
  </si>
  <si>
    <t>PRP</t>
  </si>
  <si>
    <t>v2</t>
  </si>
  <si>
    <t>p2</t>
  </si>
  <si>
    <t>punct</t>
  </si>
  <si>
    <t>indM</t>
  </si>
  <si>
    <t>dirM</t>
  </si>
  <si>
    <t>impM</t>
  </si>
  <si>
    <t>punct = 0</t>
  </si>
  <si>
    <t>When analysis is finished, there should only be 1's in this column.</t>
  </si>
  <si>
    <t>This counter will help you to avoid mistakes due to simple oversight.</t>
  </si>
  <si>
    <t>Abbreviations</t>
  </si>
  <si>
    <t>PoS</t>
  </si>
  <si>
    <t>part of speech</t>
  </si>
  <si>
    <t>lexical unit</t>
  </si>
  <si>
    <t>number of lexical units in the row (1 or 0)</t>
  </si>
  <si>
    <t>notM</t>
  </si>
  <si>
    <t>not metaphor</t>
  </si>
  <si>
    <t>indirect metaphor</t>
  </si>
  <si>
    <t>direct metaphor</t>
  </si>
  <si>
    <t>implicity metaphor</t>
  </si>
  <si>
    <t>metaphor flag</t>
  </si>
  <si>
    <t>WIDII</t>
  </si>
  <si>
    <t>when in odubt, leave it in</t>
  </si>
  <si>
    <t>discarded for metaphor analysis</t>
  </si>
  <si>
    <t>the second, third, etc. element in a multiword unit</t>
  </si>
  <si>
    <t>NB:  The number '2' after a lexunit code indicates the 2nd element in a multiword unit.</t>
  </si>
  <si>
    <t>MIPVU reference pages*</t>
  </si>
  <si>
    <t>* These pages refer to Steen et al. 2010: Steen, G. J., Dorst, A. G., Herrmann, J. B., Kaal, A., Krennmayr, T., &amp; Pasma, T. (2010). A Method for Linguistic Metaphor Identification. Amsterdam: John Benjamins.</t>
  </si>
  <si>
    <t>looked_up</t>
  </si>
  <si>
    <t>of_course</t>
  </si>
  <si>
    <t>D-K</t>
  </si>
  <si>
    <t>Automatic counter of x's in columns D-K</t>
  </si>
  <si>
    <t>A</t>
  </si>
  <si>
    <t>individual ID number per line</t>
  </si>
  <si>
    <t>NB: In this simplified version of v.1, all lexical units that consist of more than orthographic units are (manually) collected together in the same row (e.g. 'looked up', 'of course'). 
Each row thus only has one lexical unit. The exception is for rows that include punctuation. [I choose to retain punctuation in the file while analyzing, as it make the text clearer.]
This us why the ID counter currently skips som numbers (1,2,3,4,6), as the rows originally containing 'up' and 'course' have been deleted. 
If one is interested in getting counts of word classes, then the PoS code might have to be adjusted the such lexical items.</t>
  </si>
  <si>
    <t xml:space="preserve">Column L </t>
  </si>
  <si>
    <t>Moving texts from Word to Excel</t>
  </si>
  <si>
    <r>
      <t>1.</t>
    </r>
    <r>
      <rPr>
        <sz val="7"/>
        <color theme="1"/>
        <rFont val="Times New Roman"/>
        <family val="1"/>
      </rPr>
      <t xml:space="preserve">       </t>
    </r>
    <r>
      <rPr>
        <sz val="11"/>
        <color theme="1"/>
        <rFont val="Calibri"/>
        <family val="2"/>
        <scheme val="minor"/>
      </rPr>
      <t>Tag with CLAWS (C5 tagset, vertical)</t>
    </r>
  </si>
  <si>
    <r>
      <t>2.</t>
    </r>
    <r>
      <rPr>
        <sz val="7"/>
        <color theme="1"/>
        <rFont val="Times New Roman"/>
        <family val="1"/>
      </rPr>
      <t xml:space="preserve">       </t>
    </r>
    <r>
      <rPr>
        <sz val="11"/>
        <color theme="1"/>
        <rFont val="Calibri"/>
        <family val="2"/>
        <scheme val="minor"/>
      </rPr>
      <t>Copy results and paste into Word</t>
    </r>
  </si>
  <si>
    <r>
      <t>3.</t>
    </r>
    <r>
      <rPr>
        <sz val="7"/>
        <color theme="1"/>
        <rFont val="Times New Roman"/>
        <family val="1"/>
      </rPr>
      <t xml:space="preserve">       </t>
    </r>
    <r>
      <rPr>
        <sz val="11"/>
        <color theme="1"/>
        <rFont val="Calibri"/>
        <family val="2"/>
        <scheme val="minor"/>
      </rPr>
      <t>Save as a text file</t>
    </r>
  </si>
  <si>
    <r>
      <t>4.</t>
    </r>
    <r>
      <rPr>
        <sz val="7"/>
        <color theme="1"/>
        <rFont val="Times New Roman"/>
        <family val="1"/>
      </rPr>
      <t xml:space="preserve">       </t>
    </r>
    <r>
      <rPr>
        <sz val="11"/>
        <color theme="1"/>
        <rFont val="Calibri"/>
        <family val="2"/>
        <scheme val="minor"/>
      </rPr>
      <t>Open new file in excel</t>
    </r>
  </si>
  <si>
    <r>
      <t>5.</t>
    </r>
    <r>
      <rPr>
        <sz val="7"/>
        <color theme="1"/>
        <rFont val="Times New Roman"/>
        <family val="1"/>
      </rPr>
      <t xml:space="preserve">       </t>
    </r>
    <r>
      <rPr>
        <sz val="11"/>
        <color theme="1"/>
        <rFont val="Calibri"/>
        <family val="2"/>
        <scheme val="minor"/>
      </rPr>
      <t>Click on: Data / from text [find saved text and import with standard choices].</t>
    </r>
  </si>
  <si>
    <r>
      <t>7.</t>
    </r>
    <r>
      <rPr>
        <sz val="7"/>
        <color theme="1"/>
        <rFont val="Times New Roman"/>
        <family val="1"/>
      </rPr>
      <t xml:space="preserve">       </t>
    </r>
    <r>
      <rPr>
        <sz val="11"/>
        <color theme="1"/>
        <rFont val="Calibri"/>
        <family val="2"/>
        <scheme val="minor"/>
      </rPr>
      <t>Delete all columns, except for word and PoS</t>
    </r>
  </si>
  <si>
    <r>
      <t>8.</t>
    </r>
    <r>
      <rPr>
        <sz val="7"/>
        <color theme="1"/>
        <rFont val="Times New Roman"/>
        <family val="1"/>
      </rPr>
      <t xml:space="preserve">       </t>
    </r>
    <r>
      <rPr>
        <sz val="11"/>
        <color theme="1"/>
        <rFont val="Calibri"/>
        <family val="2"/>
        <scheme val="minor"/>
      </rPr>
      <t>Copy all and paste into Excel template.</t>
    </r>
  </si>
  <si>
    <t>Clean up (see below)</t>
  </si>
  <si>
    <r>
      <t>6.</t>
    </r>
    <r>
      <rPr>
        <sz val="7"/>
        <color theme="1"/>
        <rFont val="Times New Roman"/>
        <family val="1"/>
      </rPr>
      <t xml:space="preserve">       </t>
    </r>
    <r>
      <rPr>
        <sz val="11"/>
        <color theme="1"/>
        <rFont val="Calibri"/>
        <family val="2"/>
        <scheme val="minor"/>
      </rPr>
      <t>[new 09.01: Choose Skilletegn. Egendefinert, so text is entered in separate categories]</t>
    </r>
  </si>
  <si>
    <t>’Freeze” The top row with labels:  PC: Visning/Frys ruter/Frys øverste rad. MAC: Vindu/Frys  (Sorry this is Norwegian—google how to ‘freeze’ the top row in an Excel spreadsheet if you don’t already know-.- it makes analysis easier when you can always see the column headers).</t>
  </si>
  <si>
    <r>
      <t>2.</t>
    </r>
    <r>
      <rPr>
        <i/>
        <sz val="7"/>
        <color theme="1"/>
        <rFont val="Times New Roman"/>
        <family val="1"/>
      </rPr>
      <t xml:space="preserve">       </t>
    </r>
    <r>
      <rPr>
        <sz val="11"/>
        <color theme="1"/>
        <rFont val="Calibri"/>
        <family val="2"/>
        <scheme val="minor"/>
      </rPr>
      <t xml:space="preserve">The symbol ‘%’ has been moved to a separate row, such that e.g. </t>
    </r>
    <r>
      <rPr>
        <i/>
        <sz val="11"/>
        <color theme="1"/>
        <rFont val="Calibri"/>
        <family val="2"/>
        <scheme val="minor"/>
      </rPr>
      <t>50 %</t>
    </r>
    <r>
      <rPr>
        <sz val="11"/>
        <color theme="1"/>
        <rFont val="Calibri"/>
        <family val="2"/>
        <scheme val="minor"/>
      </rPr>
      <t xml:space="preserve"> is two items: </t>
    </r>
    <r>
      <rPr>
        <i/>
        <sz val="11"/>
        <color theme="1"/>
        <rFont val="Calibri"/>
        <family val="2"/>
        <scheme val="minor"/>
      </rPr>
      <t xml:space="preserve">50 </t>
    </r>
    <r>
      <rPr>
        <sz val="11"/>
        <color theme="1"/>
        <rFont val="Calibri"/>
        <family val="2"/>
        <scheme val="minor"/>
      </rPr>
      <t xml:space="preserve">and </t>
    </r>
    <r>
      <rPr>
        <i/>
        <sz val="11"/>
        <color theme="1"/>
        <rFont val="Calibri"/>
        <family val="2"/>
        <scheme val="minor"/>
      </rPr>
      <t>%</t>
    </r>
    <r>
      <rPr>
        <sz val="11"/>
        <color theme="1"/>
        <rFont val="Calibri"/>
        <family val="2"/>
        <scheme val="minor"/>
      </rPr>
      <t xml:space="preserve">. </t>
    </r>
  </si>
  <si>
    <r>
      <t>4.</t>
    </r>
    <r>
      <rPr>
        <sz val="7"/>
        <color theme="1"/>
        <rFont val="Times New Roman"/>
        <family val="1"/>
      </rPr>
      <t xml:space="preserve">       </t>
    </r>
    <r>
      <rPr>
        <sz val="11"/>
        <color theme="1"/>
        <rFont val="Calibri"/>
        <family val="2"/>
        <scheme val="minor"/>
      </rPr>
      <t>I tagged the texts with CLAWS 5 (not CLAWS7), following the original MIPVU procedure.</t>
    </r>
  </si>
  <si>
    <r>
      <t>5.</t>
    </r>
    <r>
      <rPr>
        <sz val="7"/>
        <color theme="1"/>
        <rFont val="Times New Roman"/>
        <family val="1"/>
      </rPr>
      <t xml:space="preserve">       </t>
    </r>
    <r>
      <rPr>
        <sz val="11"/>
        <color theme="1"/>
        <rFont val="Calibri"/>
        <family val="2"/>
        <scheme val="minor"/>
      </rPr>
      <t>CLAWS treats ‘cannot’ as two words. Therefore, I have separated these in two rows.</t>
    </r>
  </si>
  <si>
    <r>
      <t>6.</t>
    </r>
    <r>
      <rPr>
        <sz val="7"/>
        <color theme="1"/>
        <rFont val="Times New Roman"/>
        <family val="1"/>
      </rPr>
      <t xml:space="preserve">       </t>
    </r>
    <r>
      <rPr>
        <sz val="11"/>
        <color theme="1"/>
        <rFont val="Calibri"/>
        <family val="2"/>
        <scheme val="minor"/>
      </rPr>
      <t>When you copy and paste directly from CLAWS, the sentences are separated by long rows of dashes (---------------------------). I deleted all of these from the Excel file.</t>
    </r>
  </si>
  <si>
    <t xml:space="preserve">Question: we might want to do this: </t>
  </si>
  <si>
    <t xml:space="preserve">Change all common nouns at the beginning of sentences to lowercase script, so that R will later treat them all as the same word. </t>
  </si>
  <si>
    <r>
      <t>1.</t>
    </r>
    <r>
      <rPr>
        <i/>
        <sz val="7"/>
        <color theme="1"/>
        <rFont val="Times New Roman"/>
        <family val="1"/>
      </rPr>
      <t>       S</t>
    </r>
    <r>
      <rPr>
        <sz val="11"/>
        <color theme="1"/>
        <rFont val="Calibri"/>
        <family val="2"/>
        <scheme val="minor"/>
      </rPr>
      <t xml:space="preserve">eparate apparent compounds, marked in text with a hyphen, into three rows. Examples: </t>
    </r>
    <r>
      <rPr>
        <i/>
        <sz val="11"/>
        <color theme="1"/>
        <rFont val="Calibri"/>
        <family val="2"/>
        <scheme val="minor"/>
      </rPr>
      <t xml:space="preserve">on-campus, like-minded. 
</t>
    </r>
    <r>
      <rPr>
        <sz val="11"/>
        <color theme="1"/>
        <rFont val="Calibri"/>
        <family val="2"/>
        <scheme val="minor"/>
      </rPr>
      <t xml:space="preserve"> CLAWS tagged such elements as single units; this tag has been added to the first element only. The reason for this is that the analyst must decide if these are compounds or not; see p 30 of the MIPVU guide, compounds, point b.</t>
    </r>
  </si>
  <si>
    <r>
      <t>3.</t>
    </r>
    <r>
      <rPr>
        <sz val="7"/>
        <color theme="1"/>
        <rFont val="Times New Roman"/>
        <family val="1"/>
      </rPr>
      <t xml:space="preserve">       </t>
    </r>
    <r>
      <rPr>
        <sz val="11"/>
        <color theme="1"/>
        <rFont val="Calibri"/>
        <family val="2"/>
        <scheme val="minor"/>
      </rPr>
      <t>Punctuation marks have been included, in separate rows. I thought about deleting them immediately, but lack of punctuation makes processing more difficult. 
In version 1, one may mark all punctuation marks ‘i’ (for IGNORE) in the ‘lexical unit’ column, and added an ‘x’ in the ‘punctuation’ column. The count columnwill read 1 for all such rows.  These rows will not be counted in the final count of lexical units, and we can either delete them in Excel before we export the data to R, or just get R to ignore them.</t>
    </r>
  </si>
  <si>
    <t>7. Eyeball the text for other issues (e.g. abbreivations)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</si>
</sst>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sz val="12"/>
      <color rgb="FF084376"/>
      <name val="Calibri"/>
      <family val="2"/>
      <scheme val="minor"/>
    </font>
    <font>
      <sz val="11"/>
      <color rgb="FFFF0000"/>
      <name val="Calibri"/>
      <family val="2"/>
      <scheme val="minor"/>
    </font>
    <font>
      <b/>
      <sz val="11"/>
      <color rgb="FFFF0000"/>
      <name val="Calibri"/>
      <family val="2"/>
      <scheme val="minor"/>
    </font>
    <font>
      <b/>
      <sz val="12"/>
      <color theme="1"/>
      <name val="Calibri"/>
      <family val="2"/>
      <scheme val="minor"/>
    </font>
    <font>
      <sz val="11"/>
      <name val="Calibri"/>
      <family val="2"/>
      <scheme val="minor"/>
    </font>
    <font>
      <u/>
      <sz val="12"/>
      <color theme="10"/>
      <name val="Calibri"/>
      <family val="2"/>
      <scheme val="minor"/>
    </font>
    <font>
      <u/>
      <sz val="12"/>
      <color theme="11"/>
      <name val="Calibri"/>
      <family val="2"/>
      <scheme val="minor"/>
    </font>
    <font>
      <sz val="7"/>
      <color theme="1"/>
      <name val="Times New Roman"/>
      <family val="1"/>
    </font>
    <font>
      <i/>
      <sz val="11"/>
      <color theme="1"/>
      <name val="Calibri"/>
      <family val="2"/>
      <scheme val="minor"/>
    </font>
    <font>
      <i/>
      <sz val="7"/>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FF0000"/>
        <bgColor indexed="64"/>
      </patternFill>
    </fill>
  </fills>
  <borders count="1">
    <border>
      <left/>
      <right/>
      <top/>
      <bottom/>
      <diagonal/>
    </border>
  </borders>
  <cellStyleXfs count="5">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27">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4" fillId="0" borderId="0" xfId="0" applyFont="1"/>
    <xf numFmtId="0" fontId="7" fillId="0" borderId="0" xfId="0" applyFont="1"/>
    <xf numFmtId="0" fontId="3" fillId="2" borderId="0" xfId="0" applyFont="1" applyFill="1"/>
    <xf numFmtId="0" fontId="0" fillId="2" borderId="0" xfId="0" applyFill="1"/>
    <xf numFmtId="0" fontId="5" fillId="2" borderId="0" xfId="0" applyFont="1" applyFill="1"/>
    <xf numFmtId="0" fontId="6" fillId="2" borderId="0" xfId="0" applyFont="1" applyFill="1" applyAlignment="1">
      <alignment horizontal="center"/>
    </xf>
    <xf numFmtId="0" fontId="0" fillId="2" borderId="0" xfId="0" applyFill="1" applyAlignment="1">
      <alignment horizontal="right"/>
    </xf>
    <xf numFmtId="49" fontId="0" fillId="2" borderId="0" xfId="0" applyNumberFormat="1" applyFill="1" applyAlignment="1">
      <alignment horizontal="right"/>
    </xf>
    <xf numFmtId="0" fontId="8" fillId="2" borderId="0" xfId="0" applyFont="1" applyFill="1"/>
    <xf numFmtId="0" fontId="7" fillId="2" borderId="0" xfId="0" applyFont="1" applyFill="1"/>
    <xf numFmtId="0" fontId="3" fillId="2" borderId="0" xfId="0" applyFont="1" applyFill="1" applyAlignment="1">
      <alignment horizontal="center"/>
    </xf>
    <xf numFmtId="0" fontId="7" fillId="3" borderId="0" xfId="0" applyFont="1" applyFill="1"/>
    <xf numFmtId="0" fontId="0" fillId="3" borderId="0" xfId="0" applyFill="1"/>
    <xf numFmtId="0" fontId="0" fillId="0" borderId="0" xfId="0" applyFill="1"/>
    <xf numFmtId="0" fontId="5" fillId="0" borderId="0" xfId="0" applyFont="1" applyFill="1"/>
    <xf numFmtId="0" fontId="1" fillId="2" borderId="0" xfId="0" applyFont="1" applyFill="1"/>
    <xf numFmtId="0" fontId="0" fillId="4" borderId="0" xfId="0" applyFill="1" applyAlignment="1">
      <alignment wrapText="1"/>
    </xf>
    <xf numFmtId="0" fontId="1" fillId="0" borderId="0" xfId="0" applyFont="1"/>
    <xf numFmtId="0" fontId="1" fillId="0" borderId="0" xfId="0" applyFont="1" applyAlignment="1">
      <alignment horizontal="left" vertical="center" indent="4"/>
    </xf>
    <xf numFmtId="0" fontId="1" fillId="0" borderId="0" xfId="0" applyFont="1" applyAlignment="1">
      <alignment vertical="center"/>
    </xf>
    <xf numFmtId="0" fontId="12" fillId="0" borderId="0" xfId="0" applyFont="1" applyAlignment="1">
      <alignment horizontal="left" vertical="center" indent="4"/>
    </xf>
    <xf numFmtId="0" fontId="12" fillId="0" borderId="0" xfId="0" applyFont="1" applyAlignment="1">
      <alignment horizontal="left" vertical="center" wrapText="1" indent="4"/>
    </xf>
    <xf numFmtId="0" fontId="1" fillId="0" borderId="0" xfId="0" applyFont="1" applyAlignment="1">
      <alignment horizontal="left" vertical="center" wrapText="1" indent="4"/>
    </xf>
  </cellXfs>
  <cellStyles count="5">
    <cellStyle name="Benyttet hyperkobling" xfId="2" builtinId="9" hidden="1"/>
    <cellStyle name="Benyttet hyperkobling" xfId="4" builtinId="9" hidden="1"/>
    <cellStyle name="Hyperkobling" xfId="1" builtinId="8" hidden="1"/>
    <cellStyle name="Hyperkobling" xfId="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8"/>
  <sheetViews>
    <sheetView workbookViewId="0">
      <selection activeCell="R2" sqref="R2:T48"/>
    </sheetView>
  </sheetViews>
  <sheetFormatPr baseColWidth="10" defaultRowHeight="15.75" x14ac:dyDescent="0.25"/>
  <sheetData>
    <row r="1" spans="1:22" x14ac:dyDescent="0.25">
      <c r="A1" s="5" t="s">
        <v>33</v>
      </c>
      <c r="B1" s="1" t="s">
        <v>38</v>
      </c>
      <c r="C1" s="1" t="s">
        <v>73</v>
      </c>
      <c r="D1" s="1" t="s">
        <v>0</v>
      </c>
      <c r="E1" s="1" t="s">
        <v>1</v>
      </c>
      <c r="F1" s="1" t="s">
        <v>77</v>
      </c>
      <c r="G1" s="1" t="s">
        <v>66</v>
      </c>
      <c r="H1" s="1" t="s">
        <v>67</v>
      </c>
      <c r="I1" s="1" t="s">
        <v>68</v>
      </c>
      <c r="J1" s="1" t="s">
        <v>2</v>
      </c>
      <c r="K1" s="1" t="s">
        <v>3</v>
      </c>
      <c r="L1" s="1" t="s">
        <v>4</v>
      </c>
      <c r="M1" s="1" t="s">
        <v>5</v>
      </c>
      <c r="N1" s="1" t="s">
        <v>65</v>
      </c>
      <c r="O1" s="1" t="s">
        <v>6</v>
      </c>
      <c r="P1" s="1" t="s">
        <v>7</v>
      </c>
    </row>
    <row r="2" spans="1:22" x14ac:dyDescent="0.25">
      <c r="A2">
        <v>1</v>
      </c>
      <c r="B2" t="s">
        <v>39</v>
      </c>
      <c r="C2" t="s">
        <v>55</v>
      </c>
      <c r="D2" t="s">
        <v>13</v>
      </c>
      <c r="E2">
        <v>1</v>
      </c>
      <c r="F2" t="s">
        <v>11</v>
      </c>
      <c r="O2">
        <f>COUNTIF(F2:N2,"x")</f>
        <v>1</v>
      </c>
      <c r="R2" s="6" t="s">
        <v>8</v>
      </c>
      <c r="S2" s="7"/>
      <c r="T2" s="7"/>
      <c r="U2" s="7"/>
      <c r="V2" s="7"/>
    </row>
    <row r="3" spans="1:22" x14ac:dyDescent="0.25">
      <c r="A3">
        <v>2</v>
      </c>
      <c r="B3" t="s">
        <v>40</v>
      </c>
      <c r="C3" t="s">
        <v>56</v>
      </c>
      <c r="D3" t="s">
        <v>15</v>
      </c>
      <c r="E3">
        <v>1</v>
      </c>
      <c r="F3" t="s">
        <v>11</v>
      </c>
      <c r="O3">
        <f>COUNTIF(F3:N3,"x")</f>
        <v>1</v>
      </c>
      <c r="R3" s="6" t="s">
        <v>9</v>
      </c>
      <c r="S3" s="6" t="s">
        <v>0</v>
      </c>
      <c r="T3" s="6" t="s">
        <v>10</v>
      </c>
      <c r="U3" s="6" t="s">
        <v>88</v>
      </c>
      <c r="V3" s="7"/>
    </row>
    <row r="4" spans="1:22" x14ac:dyDescent="0.25">
      <c r="A4">
        <v>3</v>
      </c>
      <c r="B4" t="s">
        <v>41</v>
      </c>
      <c r="C4" t="s">
        <v>57</v>
      </c>
      <c r="D4" t="s">
        <v>13</v>
      </c>
      <c r="E4">
        <v>1</v>
      </c>
      <c r="F4" t="s">
        <v>11</v>
      </c>
      <c r="O4">
        <f t="shared" ref="O4:O22" si="0">COUNTIF(F4:N4,"x")</f>
        <v>1</v>
      </c>
      <c r="R4" s="7"/>
      <c r="S4" s="8" t="s">
        <v>12</v>
      </c>
      <c r="T4" s="9" t="s">
        <v>13</v>
      </c>
      <c r="U4" s="10">
        <v>27</v>
      </c>
      <c r="V4" s="7"/>
    </row>
    <row r="5" spans="1:22" x14ac:dyDescent="0.25">
      <c r="A5">
        <v>4</v>
      </c>
      <c r="B5" t="s">
        <v>12</v>
      </c>
      <c r="C5" t="s">
        <v>58</v>
      </c>
      <c r="D5" t="s">
        <v>13</v>
      </c>
      <c r="E5">
        <v>1</v>
      </c>
      <c r="F5" t="s">
        <v>11</v>
      </c>
      <c r="O5">
        <f t="shared" si="0"/>
        <v>1</v>
      </c>
      <c r="R5" s="7"/>
      <c r="S5" s="8" t="s">
        <v>14</v>
      </c>
      <c r="T5" s="9" t="s">
        <v>15</v>
      </c>
      <c r="U5" s="10" t="s">
        <v>16</v>
      </c>
      <c r="V5" s="7"/>
    </row>
    <row r="6" spans="1:22" x14ac:dyDescent="0.25">
      <c r="A6">
        <v>5</v>
      </c>
      <c r="B6" t="s">
        <v>42</v>
      </c>
      <c r="C6" t="s">
        <v>59</v>
      </c>
      <c r="D6" t="s">
        <v>63</v>
      </c>
      <c r="E6">
        <v>0</v>
      </c>
      <c r="M6" t="s">
        <v>11</v>
      </c>
      <c r="O6">
        <f t="shared" si="0"/>
        <v>1</v>
      </c>
      <c r="R6" s="7"/>
      <c r="S6" s="8" t="s">
        <v>17</v>
      </c>
      <c r="T6" s="9" t="s">
        <v>18</v>
      </c>
      <c r="U6" s="10" t="s">
        <v>19</v>
      </c>
      <c r="V6" s="7"/>
    </row>
    <row r="7" spans="1:22" x14ac:dyDescent="0.25">
      <c r="A7">
        <v>6</v>
      </c>
      <c r="B7" t="s">
        <v>43</v>
      </c>
      <c r="C7" t="s">
        <v>60</v>
      </c>
      <c r="D7" t="s">
        <v>21</v>
      </c>
      <c r="E7">
        <v>1</v>
      </c>
      <c r="F7" t="s">
        <v>11</v>
      </c>
      <c r="O7">
        <f t="shared" si="0"/>
        <v>1</v>
      </c>
      <c r="R7" s="7"/>
      <c r="S7" s="8" t="s">
        <v>20</v>
      </c>
      <c r="T7" s="9" t="s">
        <v>21</v>
      </c>
      <c r="U7" s="10">
        <v>27</v>
      </c>
      <c r="V7" s="7"/>
    </row>
    <row r="8" spans="1:22" x14ac:dyDescent="0.25">
      <c r="A8">
        <v>7</v>
      </c>
      <c r="B8" t="s">
        <v>44</v>
      </c>
      <c r="C8" t="s">
        <v>60</v>
      </c>
      <c r="D8" t="s">
        <v>64</v>
      </c>
      <c r="E8">
        <v>0</v>
      </c>
      <c r="M8" t="s">
        <v>11</v>
      </c>
      <c r="O8">
        <f t="shared" si="0"/>
        <v>1</v>
      </c>
      <c r="R8" s="7"/>
      <c r="S8" s="8" t="s">
        <v>22</v>
      </c>
      <c r="T8" s="9" t="s">
        <v>23</v>
      </c>
      <c r="U8" s="10" t="s">
        <v>24</v>
      </c>
      <c r="V8" s="7"/>
    </row>
    <row r="9" spans="1:22" x14ac:dyDescent="0.25">
      <c r="A9">
        <v>8</v>
      </c>
      <c r="B9" t="s">
        <v>45</v>
      </c>
      <c r="C9" t="s">
        <v>61</v>
      </c>
      <c r="D9" t="s">
        <v>26</v>
      </c>
      <c r="E9">
        <v>0</v>
      </c>
      <c r="N9" t="s">
        <v>11</v>
      </c>
      <c r="O9">
        <f t="shared" si="0"/>
        <v>1</v>
      </c>
      <c r="R9" s="7"/>
      <c r="S9" s="8" t="s">
        <v>25</v>
      </c>
      <c r="T9" s="9" t="s">
        <v>26</v>
      </c>
      <c r="U9" s="11" t="s">
        <v>27</v>
      </c>
      <c r="V9" s="7"/>
    </row>
    <row r="10" spans="1:22" x14ac:dyDescent="0.25">
      <c r="A10">
        <v>9</v>
      </c>
      <c r="B10" t="s">
        <v>46</v>
      </c>
      <c r="C10" t="s">
        <v>57</v>
      </c>
      <c r="D10" t="s">
        <v>13</v>
      </c>
      <c r="E10">
        <v>1</v>
      </c>
      <c r="F10" t="s">
        <v>11</v>
      </c>
      <c r="O10">
        <f t="shared" si="0"/>
        <v>1</v>
      </c>
      <c r="R10" s="7"/>
      <c r="S10" s="12" t="s">
        <v>34</v>
      </c>
      <c r="T10" s="8"/>
      <c r="U10" s="7"/>
      <c r="V10" s="7"/>
    </row>
    <row r="11" spans="1:22" x14ac:dyDescent="0.25">
      <c r="A11">
        <v>10</v>
      </c>
      <c r="B11" t="s">
        <v>47</v>
      </c>
      <c r="C11" t="s">
        <v>58</v>
      </c>
      <c r="D11" t="s">
        <v>13</v>
      </c>
      <c r="E11">
        <v>1</v>
      </c>
      <c r="F11" t="s">
        <v>11</v>
      </c>
      <c r="O11">
        <f t="shared" si="0"/>
        <v>1</v>
      </c>
      <c r="R11" s="7"/>
      <c r="S11" s="7" t="s">
        <v>87</v>
      </c>
      <c r="T11" s="8"/>
      <c r="U11" s="7"/>
      <c r="V11" s="7"/>
    </row>
    <row r="12" spans="1:22" x14ac:dyDescent="0.25">
      <c r="A12">
        <v>11</v>
      </c>
      <c r="B12" t="s">
        <v>48</v>
      </c>
      <c r="C12" t="s">
        <v>56</v>
      </c>
      <c r="D12" t="s">
        <v>13</v>
      </c>
      <c r="E12">
        <v>1</v>
      </c>
      <c r="H12" t="s">
        <v>11</v>
      </c>
      <c r="O12">
        <f t="shared" si="0"/>
        <v>1</v>
      </c>
      <c r="R12" s="7"/>
      <c r="S12" s="7"/>
      <c r="T12" s="8"/>
      <c r="U12" s="7"/>
      <c r="V12" s="7"/>
    </row>
    <row r="13" spans="1:22" x14ac:dyDescent="0.25">
      <c r="A13">
        <v>12</v>
      </c>
      <c r="B13" t="s">
        <v>49</v>
      </c>
      <c r="C13" t="s">
        <v>62</v>
      </c>
      <c r="D13" t="s">
        <v>13</v>
      </c>
      <c r="E13">
        <v>1</v>
      </c>
      <c r="J13" t="s">
        <v>11</v>
      </c>
      <c r="O13">
        <f t="shared" si="0"/>
        <v>1</v>
      </c>
      <c r="R13" s="7"/>
      <c r="S13" s="7"/>
      <c r="T13" s="8"/>
      <c r="U13" s="7"/>
      <c r="V13" s="7"/>
    </row>
    <row r="14" spans="1:22" x14ac:dyDescent="0.25">
      <c r="A14">
        <v>13</v>
      </c>
      <c r="B14" t="s">
        <v>50</v>
      </c>
      <c r="C14" t="s">
        <v>57</v>
      </c>
      <c r="D14" t="s">
        <v>13</v>
      </c>
      <c r="E14">
        <v>1</v>
      </c>
      <c r="F14" t="s">
        <v>11</v>
      </c>
      <c r="O14">
        <f t="shared" si="0"/>
        <v>1</v>
      </c>
      <c r="R14" s="7"/>
      <c r="S14" s="7"/>
      <c r="T14" s="8"/>
      <c r="U14" s="7"/>
      <c r="V14" s="7"/>
    </row>
    <row r="15" spans="1:22" x14ac:dyDescent="0.25">
      <c r="A15">
        <v>14</v>
      </c>
      <c r="B15" t="s">
        <v>51</v>
      </c>
      <c r="C15" t="s">
        <v>58</v>
      </c>
      <c r="D15" t="s">
        <v>13</v>
      </c>
      <c r="E15">
        <v>1</v>
      </c>
      <c r="H15" t="s">
        <v>11</v>
      </c>
      <c r="O15">
        <f t="shared" si="0"/>
        <v>1</v>
      </c>
      <c r="R15" s="7"/>
      <c r="S15" s="7"/>
      <c r="T15" s="7"/>
      <c r="U15" s="7"/>
      <c r="V15" s="7"/>
    </row>
    <row r="16" spans="1:22" x14ac:dyDescent="0.25">
      <c r="A16">
        <v>15</v>
      </c>
      <c r="B16" t="s">
        <v>52</v>
      </c>
      <c r="C16" t="s">
        <v>62</v>
      </c>
      <c r="D16" t="s">
        <v>13</v>
      </c>
      <c r="E16">
        <v>1</v>
      </c>
      <c r="F16" t="s">
        <v>11</v>
      </c>
      <c r="O16">
        <f t="shared" si="0"/>
        <v>1</v>
      </c>
      <c r="R16" s="13" t="s">
        <v>35</v>
      </c>
      <c r="S16" s="12" t="s">
        <v>36</v>
      </c>
      <c r="T16" s="7"/>
      <c r="U16" s="7"/>
      <c r="V16" s="7"/>
    </row>
    <row r="17" spans="1:22" x14ac:dyDescent="0.25">
      <c r="A17">
        <v>16</v>
      </c>
      <c r="B17" t="s">
        <v>53</v>
      </c>
      <c r="C17" t="s">
        <v>57</v>
      </c>
      <c r="D17" t="s">
        <v>13</v>
      </c>
      <c r="E17">
        <v>1</v>
      </c>
      <c r="F17" t="s">
        <v>11</v>
      </c>
      <c r="O17">
        <f t="shared" si="0"/>
        <v>1</v>
      </c>
      <c r="R17" s="7"/>
      <c r="S17" s="12" t="s">
        <v>37</v>
      </c>
      <c r="T17" s="7"/>
      <c r="U17" s="7"/>
      <c r="V17" s="7"/>
    </row>
    <row r="18" spans="1:22" x14ac:dyDescent="0.25">
      <c r="A18">
        <v>17</v>
      </c>
      <c r="B18" t="s">
        <v>54</v>
      </c>
      <c r="C18" t="s">
        <v>58</v>
      </c>
      <c r="D18" t="s">
        <v>13</v>
      </c>
      <c r="E18">
        <v>1</v>
      </c>
      <c r="H18" t="s">
        <v>11</v>
      </c>
      <c r="O18">
        <f t="shared" si="0"/>
        <v>1</v>
      </c>
      <c r="R18" s="7"/>
      <c r="S18" s="7" t="s">
        <v>69</v>
      </c>
      <c r="T18" s="7"/>
      <c r="U18" s="7"/>
      <c r="V18" s="7"/>
    </row>
    <row r="19" spans="1:22" x14ac:dyDescent="0.25">
      <c r="A19">
        <v>18</v>
      </c>
      <c r="B19" t="s">
        <v>45</v>
      </c>
      <c r="C19" t="s">
        <v>61</v>
      </c>
      <c r="D19" t="s">
        <v>26</v>
      </c>
      <c r="E19">
        <v>0</v>
      </c>
      <c r="N19" t="s">
        <v>11</v>
      </c>
      <c r="O19">
        <f t="shared" si="0"/>
        <v>1</v>
      </c>
      <c r="R19" s="7"/>
      <c r="S19" s="7"/>
      <c r="T19" s="7"/>
      <c r="U19" s="7"/>
      <c r="V19" s="7"/>
    </row>
    <row r="20" spans="1:22" x14ac:dyDescent="0.25">
      <c r="A20">
        <v>19</v>
      </c>
      <c r="B20" s="2"/>
      <c r="C20" s="3"/>
      <c r="E20">
        <v>1</v>
      </c>
      <c r="O20">
        <f t="shared" si="0"/>
        <v>0</v>
      </c>
      <c r="R20" s="7"/>
      <c r="S20" s="7"/>
      <c r="T20" s="7"/>
      <c r="U20" s="7"/>
      <c r="V20" s="7"/>
    </row>
    <row r="21" spans="1:22" x14ac:dyDescent="0.25">
      <c r="A21">
        <v>20</v>
      </c>
      <c r="B21" s="2"/>
      <c r="C21" s="3"/>
      <c r="E21">
        <v>1</v>
      </c>
      <c r="O21">
        <f t="shared" si="0"/>
        <v>0</v>
      </c>
      <c r="R21" s="7"/>
      <c r="S21" s="7"/>
      <c r="T21" s="7"/>
      <c r="U21" s="7"/>
      <c r="V21" s="7"/>
    </row>
    <row r="22" spans="1:22" x14ac:dyDescent="0.25">
      <c r="A22">
        <v>21</v>
      </c>
      <c r="B22" s="2"/>
      <c r="C22" s="3"/>
      <c r="E22">
        <v>1</v>
      </c>
      <c r="O22">
        <f t="shared" si="0"/>
        <v>0</v>
      </c>
      <c r="R22" s="7"/>
      <c r="S22" s="7"/>
      <c r="T22" s="7"/>
      <c r="U22" s="7"/>
      <c r="V22" s="7"/>
    </row>
    <row r="23" spans="1:22" x14ac:dyDescent="0.25">
      <c r="B23" s="2"/>
      <c r="C23" s="3"/>
      <c r="R23" s="6" t="s">
        <v>28</v>
      </c>
      <c r="S23" s="7"/>
      <c r="T23" s="14" t="s">
        <v>11</v>
      </c>
      <c r="U23" s="7"/>
      <c r="V23" s="7"/>
    </row>
    <row r="24" spans="1:22" x14ac:dyDescent="0.25">
      <c r="B24" s="2"/>
      <c r="C24" s="3"/>
      <c r="R24" s="6"/>
      <c r="S24" s="7" t="s">
        <v>29</v>
      </c>
      <c r="T24" s="7"/>
      <c r="U24" s="7"/>
      <c r="V24" s="7"/>
    </row>
    <row r="25" spans="1:22" x14ac:dyDescent="0.25">
      <c r="B25" s="2"/>
      <c r="C25" s="3"/>
      <c r="R25" s="6"/>
      <c r="S25" s="7" t="s">
        <v>30</v>
      </c>
      <c r="T25" s="7"/>
      <c r="U25" s="7"/>
      <c r="V25" s="7"/>
    </row>
    <row r="26" spans="1:22" x14ac:dyDescent="0.25">
      <c r="B26" s="2"/>
      <c r="C26" s="3"/>
      <c r="R26" s="7"/>
      <c r="S26" s="7"/>
      <c r="T26" s="7"/>
      <c r="U26" s="7"/>
      <c r="V26" s="7"/>
    </row>
    <row r="27" spans="1:22" x14ac:dyDescent="0.25">
      <c r="B27" s="2"/>
      <c r="C27" s="3"/>
      <c r="R27" s="7"/>
      <c r="S27" s="7"/>
      <c r="T27" s="7"/>
      <c r="U27" s="7"/>
      <c r="V27" s="7"/>
    </row>
    <row r="28" spans="1:22" x14ac:dyDescent="0.25">
      <c r="B28" s="2"/>
      <c r="C28" s="3"/>
      <c r="R28" s="6" t="s">
        <v>31</v>
      </c>
      <c r="S28" s="7" t="s">
        <v>32</v>
      </c>
      <c r="T28" s="7"/>
      <c r="U28" s="7"/>
      <c r="V28" s="7"/>
    </row>
    <row r="29" spans="1:22" x14ac:dyDescent="0.25">
      <c r="B29" s="2"/>
      <c r="C29" s="3"/>
      <c r="R29" s="7"/>
      <c r="S29" s="7" t="s">
        <v>70</v>
      </c>
      <c r="T29" s="7"/>
      <c r="U29" s="7"/>
      <c r="V29" s="7"/>
    </row>
    <row r="30" spans="1:22" x14ac:dyDescent="0.25">
      <c r="B30" s="2"/>
      <c r="C30" s="3"/>
      <c r="R30" s="7"/>
      <c r="S30" s="7" t="s">
        <v>71</v>
      </c>
      <c r="T30" s="7"/>
      <c r="U30" s="7"/>
      <c r="V30" s="7"/>
    </row>
    <row r="31" spans="1:22" x14ac:dyDescent="0.25">
      <c r="B31" s="2"/>
      <c r="C31" s="3"/>
    </row>
    <row r="32" spans="1:22" x14ac:dyDescent="0.25">
      <c r="B32" s="2"/>
      <c r="C32" s="3"/>
    </row>
    <row r="33" spans="2:19" x14ac:dyDescent="0.25">
      <c r="B33" s="2"/>
      <c r="C33" s="3"/>
      <c r="R33" s="15" t="s">
        <v>72</v>
      </c>
      <c r="S33" s="16"/>
    </row>
    <row r="34" spans="2:19" x14ac:dyDescent="0.25">
      <c r="B34" s="2"/>
      <c r="C34" s="3"/>
      <c r="R34" s="15" t="s">
        <v>73</v>
      </c>
      <c r="S34" s="16" t="s">
        <v>74</v>
      </c>
    </row>
    <row r="35" spans="2:19" x14ac:dyDescent="0.25">
      <c r="B35" s="2"/>
      <c r="C35" s="3"/>
      <c r="R35" s="15" t="s">
        <v>0</v>
      </c>
      <c r="S35" s="16" t="s">
        <v>75</v>
      </c>
    </row>
    <row r="36" spans="2:19" x14ac:dyDescent="0.25">
      <c r="B36" s="2"/>
      <c r="C36" s="3"/>
      <c r="R36" s="15" t="s">
        <v>1</v>
      </c>
      <c r="S36" s="16" t="s">
        <v>76</v>
      </c>
    </row>
    <row r="37" spans="2:19" x14ac:dyDescent="0.25">
      <c r="B37" s="2"/>
      <c r="C37" s="3"/>
      <c r="R37" s="15" t="s">
        <v>77</v>
      </c>
      <c r="S37" s="16" t="s">
        <v>78</v>
      </c>
    </row>
    <row r="38" spans="2:19" x14ac:dyDescent="0.25">
      <c r="B38" s="4"/>
      <c r="C38" s="3"/>
      <c r="R38" s="15" t="s">
        <v>66</v>
      </c>
      <c r="S38" s="16" t="s">
        <v>79</v>
      </c>
    </row>
    <row r="39" spans="2:19" x14ac:dyDescent="0.25">
      <c r="B39" s="2"/>
      <c r="C39" s="3"/>
      <c r="R39" s="15" t="s">
        <v>67</v>
      </c>
      <c r="S39" s="16" t="s">
        <v>80</v>
      </c>
    </row>
    <row r="40" spans="2:19" x14ac:dyDescent="0.25">
      <c r="B40" s="2"/>
      <c r="C40" s="3"/>
      <c r="R40" s="15" t="s">
        <v>68</v>
      </c>
      <c r="S40" s="16" t="s">
        <v>81</v>
      </c>
    </row>
    <row r="41" spans="2:19" x14ac:dyDescent="0.25">
      <c r="B41" s="2"/>
      <c r="C41" s="3"/>
      <c r="R41" s="15" t="s">
        <v>2</v>
      </c>
      <c r="S41" s="16" t="s">
        <v>82</v>
      </c>
    </row>
    <row r="42" spans="2:19" x14ac:dyDescent="0.25">
      <c r="B42" s="2"/>
      <c r="C42" s="3"/>
      <c r="R42" s="15" t="s">
        <v>83</v>
      </c>
      <c r="S42" s="16" t="s">
        <v>84</v>
      </c>
    </row>
    <row r="43" spans="2:19" x14ac:dyDescent="0.25">
      <c r="B43" s="2"/>
      <c r="C43" s="3"/>
      <c r="R43" s="15" t="s">
        <v>4</v>
      </c>
      <c r="S43" s="16" t="s">
        <v>85</v>
      </c>
    </row>
    <row r="44" spans="2:19" x14ac:dyDescent="0.25">
      <c r="B44" s="2"/>
      <c r="C44" s="3"/>
      <c r="R44" s="15" t="s">
        <v>5</v>
      </c>
      <c r="S44" s="16" t="s">
        <v>86</v>
      </c>
    </row>
    <row r="45" spans="2:19" x14ac:dyDescent="0.25">
      <c r="B45" s="2"/>
      <c r="C45" s="3"/>
      <c r="R45" s="15" t="s">
        <v>65</v>
      </c>
      <c r="S45" s="16" t="s">
        <v>25</v>
      </c>
    </row>
    <row r="48" spans="2:19" x14ac:dyDescent="0.25">
      <c r="R48" s="16" t="s">
        <v>89</v>
      </c>
    </row>
  </sheetData>
  <pageMargins left="0.78740157499999996" right="0.78740157499999996"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B5936-1874-472E-A5B8-79B8454E5DF0}">
  <dimension ref="A1:Q34"/>
  <sheetViews>
    <sheetView workbookViewId="0">
      <selection activeCell="H29" sqref="H29"/>
    </sheetView>
  </sheetViews>
  <sheetFormatPr baseColWidth="10" defaultRowHeight="15.75" x14ac:dyDescent="0.25"/>
  <sheetData>
    <row r="1" spans="1:17" x14ac:dyDescent="0.25">
      <c r="A1" s="5" t="s">
        <v>33</v>
      </c>
      <c r="B1" s="1" t="s">
        <v>38</v>
      </c>
      <c r="C1" s="1" t="s">
        <v>73</v>
      </c>
      <c r="D1" s="1" t="s">
        <v>77</v>
      </c>
      <c r="E1" s="1" t="s">
        <v>66</v>
      </c>
      <c r="F1" s="1" t="s">
        <v>67</v>
      </c>
      <c r="G1" s="1" t="s">
        <v>68</v>
      </c>
      <c r="H1" s="1" t="s">
        <v>2</v>
      </c>
      <c r="I1" s="1" t="s">
        <v>3</v>
      </c>
      <c r="J1" s="1" t="s">
        <v>4</v>
      </c>
      <c r="K1" s="1" t="s">
        <v>65</v>
      </c>
      <c r="L1" s="1" t="s">
        <v>6</v>
      </c>
      <c r="M1" s="1" t="s">
        <v>7</v>
      </c>
      <c r="O1" s="6" t="s">
        <v>8</v>
      </c>
      <c r="P1" s="7"/>
      <c r="Q1" s="7" t="s">
        <v>10</v>
      </c>
    </row>
    <row r="2" spans="1:17" x14ac:dyDescent="0.25">
      <c r="A2">
        <v>1</v>
      </c>
      <c r="B2" t="s">
        <v>39</v>
      </c>
      <c r="C2" t="s">
        <v>55</v>
      </c>
      <c r="D2" t="s">
        <v>11</v>
      </c>
      <c r="L2">
        <f>COUNTIF(D2:K2,"x")</f>
        <v>1</v>
      </c>
      <c r="O2" s="6" t="s">
        <v>94</v>
      </c>
      <c r="P2" s="19" t="s">
        <v>95</v>
      </c>
      <c r="Q2" s="6"/>
    </row>
    <row r="3" spans="1:17" x14ac:dyDescent="0.25">
      <c r="A3">
        <v>2</v>
      </c>
      <c r="B3" t="s">
        <v>90</v>
      </c>
      <c r="C3" t="s">
        <v>56</v>
      </c>
      <c r="D3" t="s">
        <v>11</v>
      </c>
      <c r="L3">
        <f>COUNTIF(D3:K3,"x")</f>
        <v>1</v>
      </c>
      <c r="O3" s="7"/>
      <c r="P3" s="7"/>
      <c r="Q3" s="7"/>
    </row>
    <row r="4" spans="1:17" x14ac:dyDescent="0.25">
      <c r="A4">
        <v>3</v>
      </c>
      <c r="B4" t="s">
        <v>41</v>
      </c>
      <c r="C4" t="s">
        <v>57</v>
      </c>
      <c r="D4" t="s">
        <v>11</v>
      </c>
      <c r="L4">
        <f t="shared" ref="L4:L20" si="0">COUNTIF(D4:K4,"x")</f>
        <v>1</v>
      </c>
      <c r="O4" s="6"/>
      <c r="P4" s="7"/>
      <c r="Q4" s="7"/>
    </row>
    <row r="5" spans="1:17" x14ac:dyDescent="0.25">
      <c r="A5">
        <v>4</v>
      </c>
      <c r="B5" t="s">
        <v>12</v>
      </c>
      <c r="C5" t="s">
        <v>58</v>
      </c>
      <c r="D5" t="s">
        <v>11</v>
      </c>
      <c r="L5">
        <f t="shared" si="0"/>
        <v>1</v>
      </c>
      <c r="O5" s="6" t="s">
        <v>92</v>
      </c>
      <c r="P5" s="7"/>
      <c r="Q5" s="14" t="s">
        <v>11</v>
      </c>
    </row>
    <row r="6" spans="1:17" x14ac:dyDescent="0.25">
      <c r="A6">
        <v>6</v>
      </c>
      <c r="B6" t="s">
        <v>91</v>
      </c>
      <c r="C6" t="s">
        <v>60</v>
      </c>
      <c r="D6" t="s">
        <v>11</v>
      </c>
      <c r="L6">
        <f t="shared" si="0"/>
        <v>1</v>
      </c>
      <c r="O6" s="7"/>
      <c r="P6" s="7"/>
      <c r="Q6" s="7"/>
    </row>
    <row r="7" spans="1:17" x14ac:dyDescent="0.25">
      <c r="A7">
        <v>8</v>
      </c>
      <c r="B7" t="s">
        <v>45</v>
      </c>
      <c r="C7" t="s">
        <v>61</v>
      </c>
      <c r="K7" t="s">
        <v>11</v>
      </c>
      <c r="L7">
        <f t="shared" si="0"/>
        <v>1</v>
      </c>
      <c r="O7" s="7"/>
      <c r="P7" s="7"/>
      <c r="Q7" s="7"/>
    </row>
    <row r="8" spans="1:17" x14ac:dyDescent="0.25">
      <c r="A8">
        <v>9</v>
      </c>
      <c r="B8" t="s">
        <v>46</v>
      </c>
      <c r="C8" t="s">
        <v>57</v>
      </c>
      <c r="D8" t="s">
        <v>11</v>
      </c>
      <c r="L8">
        <f t="shared" si="0"/>
        <v>1</v>
      </c>
      <c r="O8" s="6" t="s">
        <v>97</v>
      </c>
      <c r="P8" s="7" t="s">
        <v>93</v>
      </c>
      <c r="Q8" s="7"/>
    </row>
    <row r="9" spans="1:17" x14ac:dyDescent="0.25">
      <c r="A9">
        <v>10</v>
      </c>
      <c r="B9" t="s">
        <v>47</v>
      </c>
      <c r="C9" t="s">
        <v>58</v>
      </c>
      <c r="D9" t="s">
        <v>11</v>
      </c>
      <c r="L9">
        <f t="shared" si="0"/>
        <v>1</v>
      </c>
      <c r="O9" s="7"/>
      <c r="P9" s="7" t="s">
        <v>70</v>
      </c>
      <c r="Q9" s="7"/>
    </row>
    <row r="10" spans="1:17" x14ac:dyDescent="0.25">
      <c r="A10">
        <v>11</v>
      </c>
      <c r="B10" t="s">
        <v>48</v>
      </c>
      <c r="C10" t="s">
        <v>56</v>
      </c>
      <c r="F10" t="s">
        <v>11</v>
      </c>
      <c r="L10">
        <f t="shared" si="0"/>
        <v>1</v>
      </c>
      <c r="O10" s="7"/>
      <c r="P10" s="7" t="s">
        <v>71</v>
      </c>
      <c r="Q10" s="7"/>
    </row>
    <row r="11" spans="1:17" x14ac:dyDescent="0.25">
      <c r="A11">
        <v>12</v>
      </c>
      <c r="B11" t="s">
        <v>49</v>
      </c>
      <c r="C11" t="s">
        <v>62</v>
      </c>
      <c r="H11" t="s">
        <v>11</v>
      </c>
      <c r="L11">
        <f t="shared" si="0"/>
        <v>1</v>
      </c>
      <c r="O11" s="17"/>
      <c r="P11" s="17"/>
      <c r="Q11" s="18"/>
    </row>
    <row r="12" spans="1:17" ht="12" customHeight="1" x14ac:dyDescent="0.25">
      <c r="A12">
        <v>13</v>
      </c>
      <c r="B12" t="s">
        <v>50</v>
      </c>
      <c r="C12" t="s">
        <v>57</v>
      </c>
      <c r="D12" t="s">
        <v>11</v>
      </c>
      <c r="L12">
        <f t="shared" si="0"/>
        <v>1</v>
      </c>
      <c r="O12" s="20" t="s">
        <v>96</v>
      </c>
      <c r="P12" s="17"/>
      <c r="Q12" s="18"/>
    </row>
    <row r="13" spans="1:17" x14ac:dyDescent="0.25">
      <c r="A13">
        <v>14</v>
      </c>
      <c r="B13" t="s">
        <v>51</v>
      </c>
      <c r="C13" t="s">
        <v>58</v>
      </c>
      <c r="F13" t="s">
        <v>11</v>
      </c>
      <c r="L13">
        <f t="shared" si="0"/>
        <v>1</v>
      </c>
      <c r="O13" s="17"/>
      <c r="P13" s="17"/>
      <c r="Q13" s="18"/>
    </row>
    <row r="14" spans="1:17" x14ac:dyDescent="0.25">
      <c r="A14">
        <v>15</v>
      </c>
      <c r="B14" t="s">
        <v>52</v>
      </c>
      <c r="C14" t="s">
        <v>62</v>
      </c>
      <c r="D14" t="s">
        <v>11</v>
      </c>
      <c r="L14">
        <f t="shared" si="0"/>
        <v>1</v>
      </c>
      <c r="O14" s="15" t="s">
        <v>72</v>
      </c>
      <c r="Q14" s="17"/>
    </row>
    <row r="15" spans="1:17" x14ac:dyDescent="0.25">
      <c r="A15">
        <v>16</v>
      </c>
      <c r="B15" t="s">
        <v>53</v>
      </c>
      <c r="C15" t="s">
        <v>57</v>
      </c>
      <c r="D15" t="s">
        <v>11</v>
      </c>
      <c r="L15">
        <f t="shared" si="0"/>
        <v>1</v>
      </c>
      <c r="O15" s="15" t="s">
        <v>73</v>
      </c>
      <c r="P15" s="16" t="s">
        <v>74</v>
      </c>
      <c r="Q15" s="17"/>
    </row>
    <row r="16" spans="1:17" x14ac:dyDescent="0.25">
      <c r="A16">
        <v>17</v>
      </c>
      <c r="B16" t="s">
        <v>54</v>
      </c>
      <c r="C16" t="s">
        <v>58</v>
      </c>
      <c r="F16" t="s">
        <v>11</v>
      </c>
      <c r="L16">
        <f t="shared" si="0"/>
        <v>1</v>
      </c>
      <c r="O16" s="15" t="s">
        <v>77</v>
      </c>
      <c r="P16" s="16" t="s">
        <v>78</v>
      </c>
      <c r="Q16" s="17"/>
    </row>
    <row r="17" spans="1:17" x14ac:dyDescent="0.25">
      <c r="A17">
        <v>18</v>
      </c>
      <c r="B17" t="s">
        <v>45</v>
      </c>
      <c r="C17" t="s">
        <v>61</v>
      </c>
      <c r="K17" t="s">
        <v>11</v>
      </c>
      <c r="L17">
        <f t="shared" si="0"/>
        <v>1</v>
      </c>
      <c r="O17" s="15" t="s">
        <v>66</v>
      </c>
      <c r="P17" s="16" t="s">
        <v>79</v>
      </c>
      <c r="Q17" s="17"/>
    </row>
    <row r="18" spans="1:17" x14ac:dyDescent="0.25">
      <c r="A18">
        <v>19</v>
      </c>
      <c r="B18" s="2"/>
      <c r="C18" s="3"/>
      <c r="L18">
        <f t="shared" si="0"/>
        <v>0</v>
      </c>
      <c r="O18" s="15" t="s">
        <v>67</v>
      </c>
      <c r="P18" s="16" t="s">
        <v>80</v>
      </c>
      <c r="Q18" s="17"/>
    </row>
    <row r="19" spans="1:17" x14ac:dyDescent="0.25">
      <c r="A19">
        <v>20</v>
      </c>
      <c r="B19" s="2"/>
      <c r="C19" s="3"/>
      <c r="L19">
        <f t="shared" si="0"/>
        <v>0</v>
      </c>
      <c r="O19" s="15" t="s">
        <v>68</v>
      </c>
      <c r="P19" s="16" t="s">
        <v>81</v>
      </c>
      <c r="Q19" s="17"/>
    </row>
    <row r="20" spans="1:17" x14ac:dyDescent="0.25">
      <c r="A20">
        <v>21</v>
      </c>
      <c r="B20" s="2"/>
      <c r="C20" s="3"/>
      <c r="L20">
        <f t="shared" si="0"/>
        <v>0</v>
      </c>
      <c r="O20" s="15" t="s">
        <v>2</v>
      </c>
      <c r="P20" s="16" t="s">
        <v>82</v>
      </c>
      <c r="Q20" s="17"/>
    </row>
    <row r="21" spans="1:17" x14ac:dyDescent="0.25">
      <c r="O21" s="15" t="s">
        <v>83</v>
      </c>
      <c r="P21" s="16" t="s">
        <v>84</v>
      </c>
      <c r="Q21" s="17"/>
    </row>
    <row r="22" spans="1:17" x14ac:dyDescent="0.25">
      <c r="O22" s="15" t="s">
        <v>4</v>
      </c>
      <c r="P22" s="16" t="s">
        <v>85</v>
      </c>
    </row>
    <row r="23" spans="1:17" x14ac:dyDescent="0.25">
      <c r="O23" s="15" t="s">
        <v>65</v>
      </c>
      <c r="P23" s="16" t="s">
        <v>25</v>
      </c>
    </row>
    <row r="34" spans="15:15" x14ac:dyDescent="0.25">
      <c r="O34"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946A8-7FF9-442E-9DF5-E69BA501488E}">
  <dimension ref="A1:A23"/>
  <sheetViews>
    <sheetView tabSelected="1" workbookViewId="0">
      <selection activeCell="D2" sqref="D2"/>
    </sheetView>
  </sheetViews>
  <sheetFormatPr baseColWidth="10" defaultRowHeight="15.75" x14ac:dyDescent="0.25"/>
  <sheetData>
    <row r="1" spans="1:1" x14ac:dyDescent="0.25">
      <c r="A1" t="s">
        <v>98</v>
      </c>
    </row>
    <row r="2" spans="1:1" x14ac:dyDescent="0.25">
      <c r="A2" s="22" t="s">
        <v>99</v>
      </c>
    </row>
    <row r="3" spans="1:1" x14ac:dyDescent="0.25">
      <c r="A3" s="22" t="s">
        <v>100</v>
      </c>
    </row>
    <row r="4" spans="1:1" x14ac:dyDescent="0.25">
      <c r="A4" s="22" t="s">
        <v>101</v>
      </c>
    </row>
    <row r="5" spans="1:1" x14ac:dyDescent="0.25">
      <c r="A5" s="22" t="s">
        <v>102</v>
      </c>
    </row>
    <row r="6" spans="1:1" x14ac:dyDescent="0.25">
      <c r="A6" s="22" t="s">
        <v>103</v>
      </c>
    </row>
    <row r="7" spans="1:1" x14ac:dyDescent="0.25">
      <c r="A7" s="22" t="s">
        <v>107</v>
      </c>
    </row>
    <row r="8" spans="1:1" x14ac:dyDescent="0.25">
      <c r="A8" s="22" t="s">
        <v>104</v>
      </c>
    </row>
    <row r="9" spans="1:1" x14ac:dyDescent="0.25">
      <c r="A9" s="22" t="s">
        <v>105</v>
      </c>
    </row>
    <row r="10" spans="1:1" x14ac:dyDescent="0.25">
      <c r="A10" s="21" t="s">
        <v>106</v>
      </c>
    </row>
    <row r="12" spans="1:1" x14ac:dyDescent="0.25">
      <c r="A12" s="23" t="s">
        <v>108</v>
      </c>
    </row>
    <row r="13" spans="1:1" x14ac:dyDescent="0.25">
      <c r="A13" s="22"/>
    </row>
    <row r="14" spans="1:1" ht="12" customHeight="1" x14ac:dyDescent="0.25">
      <c r="A14" s="25" t="s">
        <v>115</v>
      </c>
    </row>
    <row r="15" spans="1:1" x14ac:dyDescent="0.25">
      <c r="A15" s="24" t="s">
        <v>109</v>
      </c>
    </row>
    <row r="16" spans="1:1" ht="12" customHeight="1" x14ac:dyDescent="0.25">
      <c r="A16" s="26" t="s">
        <v>116</v>
      </c>
    </row>
    <row r="17" spans="1:1" x14ac:dyDescent="0.25">
      <c r="A17" s="22" t="s">
        <v>110</v>
      </c>
    </row>
    <row r="18" spans="1:1" x14ac:dyDescent="0.25">
      <c r="A18" s="22" t="s">
        <v>111</v>
      </c>
    </row>
    <row r="19" spans="1:1" x14ac:dyDescent="0.25">
      <c r="A19" s="22" t="s">
        <v>112</v>
      </c>
    </row>
    <row r="20" spans="1:1" x14ac:dyDescent="0.25">
      <c r="A20" s="22" t="s">
        <v>117</v>
      </c>
    </row>
    <row r="21" spans="1:1" x14ac:dyDescent="0.25">
      <c r="A21" s="23" t="s">
        <v>113</v>
      </c>
    </row>
    <row r="22" spans="1:1" x14ac:dyDescent="0.25">
      <c r="A22" s="23"/>
    </row>
    <row r="23" spans="1:1" x14ac:dyDescent="0.25">
      <c r="A23" s="23"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version 1</vt:lpstr>
      <vt:lpstr>version 2 (simplified)</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Nacey</dc:creator>
  <cp:lastModifiedBy>Susan Lee Nacey</cp:lastModifiedBy>
  <dcterms:created xsi:type="dcterms:W3CDTF">2017-01-22T10:25:42Z</dcterms:created>
  <dcterms:modified xsi:type="dcterms:W3CDTF">2024-01-09T12:35:05Z</dcterms:modified>
</cp:coreProperties>
</file>