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sanlm\Dropbox\Creed_Nacey_Chapter\Data\"/>
    </mc:Choice>
  </mc:AlternateContent>
  <bookViews>
    <workbookView xWindow="0" yWindow="0" windowWidth="25605" windowHeight="15465" tabRatio="500"/>
  </bookViews>
  <sheets>
    <sheet name="Ark1" sheetId="1" r:id="rId1"/>
    <sheet name="Ark3" sheetId="3" r:id="rId2"/>
    <sheet name="Ark2" sheetId="2" r:id="rId3"/>
  </sheets>
  <definedNames>
    <definedName name="Additional_text_Pos_tagged" localSheetId="0">'Ark1'!#REF!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</calcChain>
</file>

<file path=xl/sharedStrings.xml><?xml version="1.0" encoding="utf-8"?>
<sst xmlns="http://schemas.openxmlformats.org/spreadsheetml/2006/main" count="177" uniqueCount="85">
  <si>
    <t>ID</t>
  </si>
  <si>
    <t>PoS</t>
  </si>
  <si>
    <t>lexunit</t>
  </si>
  <si>
    <t>nrlex</t>
  </si>
  <si>
    <t>not met</t>
  </si>
  <si>
    <t>indirect met</t>
  </si>
  <si>
    <t>direct met</t>
  </si>
  <si>
    <t>implicit met</t>
  </si>
  <si>
    <t>Mflag</t>
  </si>
  <si>
    <t>WIDLII</t>
  </si>
  <si>
    <t>DFMA</t>
  </si>
  <si>
    <t>part</t>
  </si>
  <si>
    <t>punct</t>
  </si>
  <si>
    <t>count check</t>
  </si>
  <si>
    <t>comments</t>
  </si>
  <si>
    <t>informant</t>
  </si>
  <si>
    <t>sex</t>
  </si>
  <si>
    <t>language</t>
  </si>
  <si>
    <t>w</t>
  </si>
  <si>
    <t>x</t>
  </si>
  <si>
    <t>Kate</t>
  </si>
  <si>
    <t>f</t>
  </si>
  <si>
    <t>e</t>
  </si>
  <si>
    <t>Coding guidelines for English</t>
  </si>
  <si>
    <t>NN1</t>
  </si>
  <si>
    <t>Column D</t>
  </si>
  <si>
    <t>code</t>
  </si>
  <si>
    <t>MIPVU reference pages</t>
  </si>
  <si>
    <t>word</t>
  </si>
  <si>
    <t>phrasal verb</t>
  </si>
  <si>
    <t>v</t>
  </si>
  <si>
    <t>28-30</t>
  </si>
  <si>
    <t>compound</t>
  </si>
  <si>
    <t>c</t>
  </si>
  <si>
    <t>30-31</t>
  </si>
  <si>
    <t>I</t>
  </si>
  <si>
    <t>PNP</t>
  </si>
  <si>
    <t>polyword</t>
  </si>
  <si>
    <t>p</t>
  </si>
  <si>
    <t>VBB</t>
  </si>
  <si>
    <t>proper noun</t>
  </si>
  <si>
    <t>n</t>
  </si>
  <si>
    <t>32  (b and d)</t>
  </si>
  <si>
    <t>punctuation</t>
  </si>
  <si>
    <t>i</t>
  </si>
  <si>
    <t>= ignore</t>
  </si>
  <si>
    <t>2nd, 3rd, etc. element in a multiword unit</t>
  </si>
  <si>
    <t>NB: Any lexical unit contained in a single row = w</t>
  </si>
  <si>
    <t>Column E</t>
  </si>
  <si>
    <t>Default = 1 (for w,v,c,p,n)</t>
  </si>
  <si>
    <t>part = 0</t>
  </si>
  <si>
    <t>.</t>
  </si>
  <si>
    <t>PUN</t>
  </si>
  <si>
    <t>Columns F-M</t>
  </si>
  <si>
    <t>NB: 'part' = additional elements in PVs, compounds, polywords, and proper nouns</t>
  </si>
  <si>
    <t>would</t>
  </si>
  <si>
    <t>VM0</t>
  </si>
  <si>
    <t>Counts as zero lexical units.</t>
  </si>
  <si>
    <t>tell</t>
  </si>
  <si>
    <t>VVI</t>
  </si>
  <si>
    <t>all</t>
  </si>
  <si>
    <t>DT0</t>
  </si>
  <si>
    <t>other</t>
  </si>
  <si>
    <t>AJ0</t>
  </si>
  <si>
    <t xml:space="preserve">Column O </t>
  </si>
  <si>
    <t>Automatic counter of x's in columns F-M</t>
  </si>
  <si>
    <t>students</t>
  </si>
  <si>
    <t>NN2</t>
  </si>
  <si>
    <t>who</t>
  </si>
  <si>
    <t>PNG</t>
  </si>
  <si>
    <t>are</t>
  </si>
  <si>
    <t>considering</t>
  </si>
  <si>
    <t>VVG</t>
  </si>
  <si>
    <t>study</t>
  </si>
  <si>
    <t>not</t>
  </si>
  <si>
    <t>XX0</t>
  </si>
  <si>
    <t>to</t>
  </si>
  <si>
    <t>TO0</t>
  </si>
  <si>
    <t>let</t>
  </si>
  <si>
    <t>anything</t>
  </si>
  <si>
    <t>PNI</t>
  </si>
  <si>
    <t>hold</t>
  </si>
  <si>
    <t>them</t>
  </si>
  <si>
    <t>back</t>
  </si>
  <si>
    <t>AVP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</si>
</sst>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5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/>
  </cellXfs>
  <cellStyles count="9">
    <cellStyle name="Benyttet hyperkobling" xfId="4" builtinId="9" hidden="1"/>
    <cellStyle name="Benyttet hyperkobling" xfId="2" builtinId="9" hidden="1"/>
    <cellStyle name="Benyttet hyperkobling" xfId="8" builtinId="9" hidden="1"/>
    <cellStyle name="Benyttet hyperkobling" xfId="6" builtinId="9" hidden="1"/>
    <cellStyle name="Hyperkobling" xfId="3" builtinId="8" hidden="1"/>
    <cellStyle name="Hyperkobling" xfId="1" builtinId="8" hidden="1"/>
    <cellStyle name="Hyperkobling" xfId="7" builtinId="8" hidden="1"/>
    <cellStyle name="Hyperkobling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zoomScale="90" zoomScaleNormal="90" workbookViewId="0">
      <selection activeCell="A17" sqref="A17:A23"/>
    </sheetView>
  </sheetViews>
  <sheetFormatPr baseColWidth="10" defaultColWidth="11" defaultRowHeight="15.75" x14ac:dyDescent="0.25"/>
  <cols>
    <col min="2" max="2" width="13.875" customWidth="1"/>
    <col min="3" max="3" width="6.375" customWidth="1"/>
    <col min="4" max="4" width="7.5" customWidth="1"/>
    <col min="5" max="5" width="5.125" customWidth="1"/>
    <col min="6" max="6" width="7.5" customWidth="1"/>
    <col min="7" max="7" width="10.5" customWidth="1"/>
    <col min="8" max="8" width="9.125" customWidth="1"/>
    <col min="10" max="10" width="6.625" customWidth="1"/>
    <col min="11" max="11" width="7.125" customWidth="1"/>
    <col min="12" max="13" width="6.375" customWidth="1"/>
    <col min="14" max="14" width="7" customWidth="1"/>
    <col min="18" max="18" width="6.125" customWidth="1"/>
    <col min="19" max="19" width="9" customWidth="1"/>
    <col min="21" max="21" width="32.625" customWidth="1"/>
  </cols>
  <sheetData>
    <row r="1" spans="1:26" x14ac:dyDescent="0.25">
      <c r="A1" s="3" t="s">
        <v>0</v>
      </c>
      <c r="B1" s="1" t="s">
        <v>28</v>
      </c>
      <c r="C1" s="3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3" t="s">
        <v>17</v>
      </c>
    </row>
    <row r="2" spans="1:26" ht="15" customHeight="1" x14ac:dyDescent="0.25">
      <c r="A2">
        <v>1</v>
      </c>
      <c r="B2" t="s">
        <v>35</v>
      </c>
      <c r="C2" t="s">
        <v>36</v>
      </c>
      <c r="D2" t="s">
        <v>18</v>
      </c>
      <c r="E2" s="2">
        <v>1</v>
      </c>
      <c r="F2" s="2" t="s">
        <v>19</v>
      </c>
      <c r="G2" s="2"/>
      <c r="O2">
        <f>COUNTIF(F2:N2,"x")</f>
        <v>1</v>
      </c>
      <c r="Q2" t="s">
        <v>20</v>
      </c>
      <c r="R2" t="s">
        <v>21</v>
      </c>
      <c r="S2" t="s">
        <v>22</v>
      </c>
      <c r="T2" s="4" t="s">
        <v>23</v>
      </c>
      <c r="U2" s="5"/>
      <c r="V2" s="5"/>
      <c r="W2" s="5"/>
    </row>
    <row r="3" spans="1:26" x14ac:dyDescent="0.25">
      <c r="A3">
        <v>2</v>
      </c>
      <c r="B3" t="s">
        <v>55</v>
      </c>
      <c r="C3" t="s">
        <v>56</v>
      </c>
      <c r="D3" t="s">
        <v>18</v>
      </c>
      <c r="E3" s="2">
        <v>1</v>
      </c>
      <c r="F3" s="2" t="s">
        <v>19</v>
      </c>
      <c r="G3" s="2"/>
      <c r="O3">
        <f>COUNTIF(F3:N3,"x")</f>
        <v>1</v>
      </c>
      <c r="Q3" t="s">
        <v>20</v>
      </c>
      <c r="R3" t="s">
        <v>21</v>
      </c>
      <c r="S3" t="s">
        <v>22</v>
      </c>
      <c r="T3" s="4" t="s">
        <v>25</v>
      </c>
      <c r="U3" s="4" t="s">
        <v>2</v>
      </c>
      <c r="V3" s="4" t="s">
        <v>26</v>
      </c>
      <c r="W3" s="4" t="s">
        <v>27</v>
      </c>
    </row>
    <row r="4" spans="1:26" x14ac:dyDescent="0.25">
      <c r="A4">
        <v>3</v>
      </c>
      <c r="B4" t="s">
        <v>58</v>
      </c>
      <c r="C4" t="s">
        <v>59</v>
      </c>
      <c r="D4" t="s">
        <v>18</v>
      </c>
      <c r="E4" s="2">
        <v>1</v>
      </c>
      <c r="F4" s="2" t="s">
        <v>19</v>
      </c>
      <c r="G4" s="2"/>
      <c r="O4">
        <f>COUNTIF(F4:N4,"x")</f>
        <v>1</v>
      </c>
      <c r="Q4" t="s">
        <v>20</v>
      </c>
      <c r="R4" t="s">
        <v>21</v>
      </c>
      <c r="S4" t="s">
        <v>22</v>
      </c>
      <c r="T4" s="5"/>
      <c r="U4" s="6" t="s">
        <v>28</v>
      </c>
      <c r="V4" s="7" t="s">
        <v>18</v>
      </c>
      <c r="W4" s="8">
        <v>27</v>
      </c>
      <c r="X4" s="5"/>
      <c r="Y4" s="5"/>
      <c r="Z4" s="5"/>
    </row>
    <row r="5" spans="1:26" x14ac:dyDescent="0.25">
      <c r="A5">
        <v>4</v>
      </c>
      <c r="B5" t="s">
        <v>60</v>
      </c>
      <c r="C5" t="s">
        <v>61</v>
      </c>
      <c r="D5" t="s">
        <v>18</v>
      </c>
      <c r="E5" s="2">
        <v>1</v>
      </c>
      <c r="F5" s="2" t="s">
        <v>19</v>
      </c>
      <c r="G5" s="2"/>
      <c r="O5">
        <f>COUNTIF(F5:N5,"x")</f>
        <v>1</v>
      </c>
      <c r="Q5" t="s">
        <v>20</v>
      </c>
      <c r="R5" t="s">
        <v>21</v>
      </c>
      <c r="S5" t="s">
        <v>22</v>
      </c>
      <c r="T5" s="5"/>
      <c r="U5" s="6" t="s">
        <v>29</v>
      </c>
      <c r="V5" s="7" t="s">
        <v>30</v>
      </c>
      <c r="W5" s="8" t="s">
        <v>31</v>
      </c>
      <c r="X5" s="5"/>
      <c r="Y5" s="5"/>
      <c r="Z5" s="5"/>
    </row>
    <row r="6" spans="1:26" x14ac:dyDescent="0.25">
      <c r="A6">
        <v>5</v>
      </c>
      <c r="B6" t="s">
        <v>62</v>
      </c>
      <c r="C6" t="s">
        <v>63</v>
      </c>
      <c r="D6" t="s">
        <v>18</v>
      </c>
      <c r="E6" s="2">
        <v>1</v>
      </c>
      <c r="F6" s="2" t="s">
        <v>19</v>
      </c>
      <c r="G6" s="2"/>
      <c r="O6">
        <f>COUNTIF(F6:N6,"x")</f>
        <v>1</v>
      </c>
      <c r="Q6" t="s">
        <v>20</v>
      </c>
      <c r="R6" t="s">
        <v>21</v>
      </c>
      <c r="S6" t="s">
        <v>22</v>
      </c>
      <c r="T6" s="5"/>
      <c r="U6" s="6" t="s">
        <v>32</v>
      </c>
      <c r="V6" s="7" t="s">
        <v>33</v>
      </c>
      <c r="W6" s="8" t="s">
        <v>34</v>
      </c>
      <c r="X6" s="5"/>
      <c r="Y6" s="5"/>
      <c r="Z6" s="5"/>
    </row>
    <row r="7" spans="1:26" x14ac:dyDescent="0.25">
      <c r="A7">
        <v>6</v>
      </c>
      <c r="B7" t="s">
        <v>66</v>
      </c>
      <c r="C7" t="s">
        <v>67</v>
      </c>
      <c r="D7" t="s">
        <v>18</v>
      </c>
      <c r="E7" s="2">
        <v>1</v>
      </c>
      <c r="F7" s="2" t="s">
        <v>19</v>
      </c>
      <c r="G7" s="2"/>
      <c r="O7">
        <f>COUNTIF(F7:N7,"x")</f>
        <v>1</v>
      </c>
      <c r="Q7" t="s">
        <v>20</v>
      </c>
      <c r="R7" t="s">
        <v>21</v>
      </c>
      <c r="S7" t="s">
        <v>22</v>
      </c>
      <c r="T7" s="5"/>
      <c r="U7" s="6" t="s">
        <v>37</v>
      </c>
      <c r="V7" s="7" t="s">
        <v>38</v>
      </c>
      <c r="W7" s="8">
        <v>27</v>
      </c>
      <c r="X7" s="5"/>
      <c r="Y7" s="5"/>
      <c r="Z7" s="5"/>
    </row>
    <row r="8" spans="1:26" x14ac:dyDescent="0.25">
      <c r="A8">
        <v>7</v>
      </c>
      <c r="B8" t="s">
        <v>68</v>
      </c>
      <c r="C8" t="s">
        <v>69</v>
      </c>
      <c r="D8" t="s">
        <v>18</v>
      </c>
      <c r="E8" s="2">
        <v>1</v>
      </c>
      <c r="F8" s="2" t="s">
        <v>19</v>
      </c>
      <c r="G8" s="2"/>
      <c r="O8">
        <f>COUNTIF(F8:N8,"x")</f>
        <v>1</v>
      </c>
      <c r="Q8" t="s">
        <v>20</v>
      </c>
      <c r="R8" t="s">
        <v>21</v>
      </c>
      <c r="S8" t="s">
        <v>22</v>
      </c>
      <c r="T8" s="5"/>
      <c r="U8" s="6" t="s">
        <v>40</v>
      </c>
      <c r="V8" s="7" t="s">
        <v>41</v>
      </c>
      <c r="W8" s="8" t="s">
        <v>42</v>
      </c>
      <c r="X8" s="5"/>
      <c r="Y8" s="5"/>
      <c r="Z8" s="5"/>
    </row>
    <row r="9" spans="1:26" x14ac:dyDescent="0.25">
      <c r="A9">
        <v>8</v>
      </c>
      <c r="B9" t="s">
        <v>70</v>
      </c>
      <c r="C9" t="s">
        <v>39</v>
      </c>
      <c r="D9" t="s">
        <v>18</v>
      </c>
      <c r="E9" s="2">
        <v>1</v>
      </c>
      <c r="F9" s="2" t="s">
        <v>19</v>
      </c>
      <c r="G9" s="2"/>
      <c r="O9">
        <f>COUNTIF(F9:N9,"x")</f>
        <v>1</v>
      </c>
      <c r="Q9" t="s">
        <v>20</v>
      </c>
      <c r="R9" t="s">
        <v>21</v>
      </c>
      <c r="S9" t="s">
        <v>22</v>
      </c>
      <c r="T9" s="5"/>
      <c r="U9" s="6" t="s">
        <v>43</v>
      </c>
      <c r="V9" s="7" t="s">
        <v>44</v>
      </c>
      <c r="W9" s="9" t="s">
        <v>45</v>
      </c>
      <c r="X9" s="5"/>
      <c r="Y9" s="5"/>
      <c r="Z9" s="5"/>
    </row>
    <row r="10" spans="1:26" x14ac:dyDescent="0.25">
      <c r="A10">
        <v>9</v>
      </c>
      <c r="B10" t="s">
        <v>71</v>
      </c>
      <c r="C10" t="s">
        <v>72</v>
      </c>
      <c r="D10" t="s">
        <v>18</v>
      </c>
      <c r="E10" s="2">
        <v>1</v>
      </c>
      <c r="F10" s="2" t="s">
        <v>19</v>
      </c>
      <c r="G10" s="2"/>
      <c r="O10">
        <f>COUNTIF(F10:N10,"x")</f>
        <v>1</v>
      </c>
      <c r="Q10" t="s">
        <v>20</v>
      </c>
      <c r="R10" t="s">
        <v>21</v>
      </c>
      <c r="S10" t="s">
        <v>22</v>
      </c>
      <c r="T10" s="5"/>
      <c r="U10" s="13" t="s">
        <v>46</v>
      </c>
      <c r="V10" s="7" t="s">
        <v>11</v>
      </c>
      <c r="W10" s="5"/>
      <c r="X10" s="5"/>
      <c r="Y10" s="5"/>
      <c r="Z10" s="5"/>
    </row>
    <row r="11" spans="1:26" x14ac:dyDescent="0.25">
      <c r="A11">
        <v>10</v>
      </c>
      <c r="B11" t="s">
        <v>73</v>
      </c>
      <c r="C11" t="s">
        <v>24</v>
      </c>
      <c r="D11" t="s">
        <v>18</v>
      </c>
      <c r="E11" s="2">
        <v>1</v>
      </c>
      <c r="F11" s="2" t="s">
        <v>19</v>
      </c>
      <c r="G11" s="2"/>
      <c r="O11">
        <f>COUNTIF(F11:N11,"x")</f>
        <v>1</v>
      </c>
      <c r="Q11" t="s">
        <v>20</v>
      </c>
      <c r="R11" t="s">
        <v>21</v>
      </c>
      <c r="S11" t="s">
        <v>22</v>
      </c>
      <c r="T11" s="5"/>
      <c r="U11" s="5"/>
      <c r="V11" s="6"/>
      <c r="W11" s="5"/>
      <c r="X11" s="5"/>
      <c r="Y11" s="5"/>
      <c r="Z11" s="5"/>
    </row>
    <row r="12" spans="1:26" x14ac:dyDescent="0.25">
      <c r="A12">
        <v>11</v>
      </c>
      <c r="B12" t="s">
        <v>74</v>
      </c>
      <c r="C12" t="s">
        <v>75</v>
      </c>
      <c r="D12" t="s">
        <v>18</v>
      </c>
      <c r="E12" s="2">
        <v>1</v>
      </c>
      <c r="F12" s="2" t="s">
        <v>19</v>
      </c>
      <c r="G12" s="2"/>
      <c r="O12">
        <f>COUNTIF(F12:N12,"x")</f>
        <v>1</v>
      </c>
      <c r="Q12" t="s">
        <v>20</v>
      </c>
      <c r="R12" t="s">
        <v>21</v>
      </c>
      <c r="S12" t="s">
        <v>22</v>
      </c>
      <c r="T12" s="5"/>
      <c r="U12" s="10" t="s">
        <v>47</v>
      </c>
      <c r="V12" s="6"/>
      <c r="W12" s="5"/>
      <c r="X12" s="5"/>
      <c r="Y12" s="5"/>
      <c r="Z12" s="5"/>
    </row>
    <row r="13" spans="1:26" x14ac:dyDescent="0.25">
      <c r="A13">
        <v>12</v>
      </c>
      <c r="B13" t="s">
        <v>76</v>
      </c>
      <c r="C13" t="s">
        <v>77</v>
      </c>
      <c r="D13" t="s">
        <v>18</v>
      </c>
      <c r="E13" s="2">
        <v>1</v>
      </c>
      <c r="G13" s="2"/>
      <c r="O13">
        <f>COUNTIF(F13:N13,"x")</f>
        <v>0</v>
      </c>
      <c r="Q13" t="s">
        <v>20</v>
      </c>
      <c r="R13" t="s">
        <v>21</v>
      </c>
      <c r="S13" t="s">
        <v>22</v>
      </c>
      <c r="T13" s="11" t="s">
        <v>48</v>
      </c>
      <c r="U13" s="10" t="s">
        <v>49</v>
      </c>
      <c r="V13" s="6"/>
      <c r="W13" s="5"/>
      <c r="X13" s="5"/>
      <c r="Y13" s="5"/>
      <c r="Z13" s="5"/>
    </row>
    <row r="14" spans="1:26" x14ac:dyDescent="0.25">
      <c r="A14">
        <v>13</v>
      </c>
      <c r="B14" t="s">
        <v>78</v>
      </c>
      <c r="C14" t="s">
        <v>59</v>
      </c>
      <c r="D14" t="s">
        <v>18</v>
      </c>
      <c r="E14" s="2">
        <v>1</v>
      </c>
      <c r="F14" s="2" t="s">
        <v>19</v>
      </c>
      <c r="O14">
        <f>COUNTIF(F14:N14,"x")</f>
        <v>1</v>
      </c>
      <c r="Q14" t="s">
        <v>20</v>
      </c>
      <c r="R14" t="s">
        <v>21</v>
      </c>
      <c r="S14" t="s">
        <v>22</v>
      </c>
      <c r="T14" s="5"/>
      <c r="U14" s="10" t="s">
        <v>50</v>
      </c>
      <c r="V14" s="6"/>
      <c r="W14" s="5"/>
      <c r="X14" s="5"/>
      <c r="Y14" s="5"/>
    </row>
    <row r="15" spans="1:26" x14ac:dyDescent="0.25">
      <c r="A15">
        <v>14</v>
      </c>
      <c r="B15" t="s">
        <v>79</v>
      </c>
      <c r="C15" t="s">
        <v>80</v>
      </c>
      <c r="D15" t="s">
        <v>18</v>
      </c>
      <c r="E15" s="2">
        <v>1</v>
      </c>
      <c r="F15" s="2" t="s">
        <v>19</v>
      </c>
      <c r="O15">
        <f>COUNTIF(F15:N15,"x")</f>
        <v>1</v>
      </c>
      <c r="Q15" t="s">
        <v>20</v>
      </c>
      <c r="R15" t="s">
        <v>21</v>
      </c>
      <c r="S15" t="s">
        <v>22</v>
      </c>
      <c r="T15" s="5"/>
      <c r="U15" s="5"/>
      <c r="V15" s="6"/>
      <c r="W15" s="5"/>
      <c r="X15" s="5"/>
      <c r="Y15" s="5"/>
      <c r="Z15" s="5"/>
    </row>
    <row r="16" spans="1:26" x14ac:dyDescent="0.25">
      <c r="A16">
        <v>15</v>
      </c>
      <c r="B16" t="s">
        <v>81</v>
      </c>
      <c r="C16" t="s">
        <v>59</v>
      </c>
      <c r="D16" s="2" t="s">
        <v>30</v>
      </c>
      <c r="E16" s="2">
        <v>1</v>
      </c>
      <c r="F16" s="2"/>
      <c r="G16" s="2" t="s">
        <v>19</v>
      </c>
      <c r="O16">
        <f>COUNTIF(F16:N16,"x")</f>
        <v>1</v>
      </c>
      <c r="Q16" t="s">
        <v>20</v>
      </c>
      <c r="R16" t="s">
        <v>21</v>
      </c>
      <c r="S16" t="s">
        <v>22</v>
      </c>
      <c r="T16" s="4" t="s">
        <v>53</v>
      </c>
      <c r="U16" s="5"/>
      <c r="V16" s="12" t="s">
        <v>19</v>
      </c>
      <c r="W16" s="5"/>
      <c r="X16" s="5"/>
      <c r="Y16" s="5"/>
      <c r="Z16" s="5"/>
    </row>
    <row r="17" spans="1:26" x14ac:dyDescent="0.25">
      <c r="A17">
        <v>16</v>
      </c>
      <c r="B17" t="s">
        <v>82</v>
      </c>
      <c r="C17" t="s">
        <v>36</v>
      </c>
      <c r="D17" s="2" t="s">
        <v>11</v>
      </c>
      <c r="E17" s="2">
        <v>1</v>
      </c>
      <c r="F17" s="2" t="s">
        <v>19</v>
      </c>
      <c r="O17">
        <f>COUNTIF(F17:N17,"x")</f>
        <v>1</v>
      </c>
      <c r="Q17" t="s">
        <v>20</v>
      </c>
      <c r="R17" t="s">
        <v>21</v>
      </c>
      <c r="S17" t="s">
        <v>22</v>
      </c>
      <c r="T17" s="4"/>
      <c r="U17" s="5" t="s">
        <v>54</v>
      </c>
      <c r="V17" s="5"/>
      <c r="W17" s="5"/>
      <c r="X17" s="5"/>
      <c r="Y17" s="5"/>
      <c r="Z17" s="5"/>
    </row>
    <row r="18" spans="1:26" x14ac:dyDescent="0.25">
      <c r="A18">
        <v>17</v>
      </c>
      <c r="B18" t="s">
        <v>83</v>
      </c>
      <c r="C18" t="s">
        <v>84</v>
      </c>
      <c r="D18" s="2" t="s">
        <v>11</v>
      </c>
      <c r="E18" s="2">
        <v>1</v>
      </c>
      <c r="F18" s="2"/>
      <c r="G18" s="2" t="s">
        <v>19</v>
      </c>
      <c r="O18">
        <f>COUNTIF(F18:N18,"x")</f>
        <v>1</v>
      </c>
      <c r="Q18" t="s">
        <v>20</v>
      </c>
      <c r="R18" t="s">
        <v>21</v>
      </c>
      <c r="S18" t="s">
        <v>22</v>
      </c>
      <c r="T18" s="4"/>
      <c r="U18" s="5" t="s">
        <v>57</v>
      </c>
      <c r="V18" s="5"/>
      <c r="W18" s="5"/>
      <c r="X18" s="5"/>
      <c r="Y18" s="5"/>
      <c r="Z18" s="5"/>
    </row>
    <row r="19" spans="1:26" x14ac:dyDescent="0.25">
      <c r="A19">
        <v>18</v>
      </c>
      <c r="B19" t="s">
        <v>51</v>
      </c>
      <c r="C19" t="s">
        <v>52</v>
      </c>
      <c r="D19" s="2" t="s">
        <v>44</v>
      </c>
      <c r="E19" s="2">
        <v>0</v>
      </c>
      <c r="N19" t="s">
        <v>19</v>
      </c>
      <c r="O19">
        <f>COUNTIF(F19:N19,"x")</f>
        <v>1</v>
      </c>
      <c r="Q19" t="s">
        <v>20</v>
      </c>
      <c r="R19" t="s">
        <v>21</v>
      </c>
      <c r="S19" t="s">
        <v>22</v>
      </c>
      <c r="T19" s="5"/>
      <c r="U19" s="5"/>
      <c r="V19" s="5"/>
      <c r="W19" s="5"/>
      <c r="X19" s="5"/>
      <c r="Y19" s="5"/>
      <c r="Z19" s="5"/>
    </row>
    <row r="20" spans="1:26" ht="15" customHeight="1" x14ac:dyDescent="0.25">
      <c r="A20">
        <v>19</v>
      </c>
      <c r="D20" s="2"/>
      <c r="E20" s="2"/>
      <c r="F20" s="2"/>
      <c r="T20" s="5"/>
      <c r="U20" s="5"/>
      <c r="V20" s="5"/>
      <c r="W20" s="5"/>
      <c r="X20" s="5"/>
      <c r="Y20" s="5"/>
      <c r="Z20" s="5"/>
    </row>
    <row r="21" spans="1:26" ht="15" customHeight="1" x14ac:dyDescent="0.25">
      <c r="A21">
        <v>20</v>
      </c>
      <c r="D21" s="2"/>
      <c r="E21" s="2"/>
      <c r="F21" s="2"/>
      <c r="T21" s="4" t="s">
        <v>64</v>
      </c>
      <c r="U21" s="5" t="s">
        <v>65</v>
      </c>
      <c r="V21" s="5"/>
      <c r="W21" s="5"/>
      <c r="X21" s="5"/>
      <c r="Y21" s="5"/>
      <c r="Z21" s="5"/>
    </row>
    <row r="22" spans="1:26" x14ac:dyDescent="0.25">
      <c r="A22">
        <v>21</v>
      </c>
      <c r="E22" s="2"/>
      <c r="F22" s="2"/>
      <c r="X22" s="5"/>
      <c r="Y22" s="5"/>
      <c r="Z22" s="5"/>
    </row>
    <row r="23" spans="1:26" x14ac:dyDescent="0.25">
      <c r="A23">
        <v>22</v>
      </c>
    </row>
  </sheetData>
  <sortState ref="A1:W3773">
    <sortCondition ref="A2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baseColWidth="10" defaultColWidth="11" defaultRowHeight="15.75" x14ac:dyDescent="0.25"/>
  <sheetData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26" workbookViewId="0">
      <selection activeCell="A826" sqref="A1:B2553"/>
    </sheetView>
  </sheetViews>
  <sheetFormatPr baseColWidth="10" defaultColWidth="11" defaultRowHeight="15.75" x14ac:dyDescent="0.25"/>
  <cols>
    <col min="1" max="1" width="33.875" bestFit="1" customWidth="1"/>
    <col min="2" max="2" width="5" bestFit="1" customWidth="1"/>
  </cols>
  <sheetData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Ark3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Nacey</dc:creator>
  <cp:keywords/>
  <dc:description/>
  <cp:lastModifiedBy>Susan Lee Nacey</cp:lastModifiedBy>
  <cp:revision/>
  <dcterms:created xsi:type="dcterms:W3CDTF">2017-01-22T10:25:42Z</dcterms:created>
  <dcterms:modified xsi:type="dcterms:W3CDTF">2019-02-21T12:46:27Z</dcterms:modified>
  <cp:category/>
  <cp:contentStatus/>
</cp:coreProperties>
</file>